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U\UU\REPOZYTORIUM POSTĘPOWAŃ\2024\EC\20242325_Sprzęt GSM\7. Odpowiedzi\19.02.2024 r\"/>
    </mc:Choice>
  </mc:AlternateContent>
  <xr:revisionPtr revIDLastSave="0" documentId="13_ncr:1_{3E0F26A5-D812-4C0B-A838-1106C788A1B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załacznik nr 1A" sheetId="1" r:id="rId1"/>
  </sheets>
  <definedNames>
    <definedName name="_xlnm._FilterDatabase" localSheetId="0" hidden="1">'załacznik nr 1A'!$B$5:$F$5</definedName>
  </definedNames>
  <calcPr calcId="191029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 s="1"/>
  <c r="F6" i="1"/>
  <c r="D86" i="1" l="1"/>
  <c r="D10" i="1" l="1"/>
</calcChain>
</file>

<file path=xl/sharedStrings.xml><?xml version="1.0" encoding="utf-8"?>
<sst xmlns="http://schemas.openxmlformats.org/spreadsheetml/2006/main" count="92" uniqueCount="92">
  <si>
    <t>L.p.</t>
  </si>
  <si>
    <t>Opis</t>
  </si>
  <si>
    <t xml:space="preserve">ilość </t>
  </si>
  <si>
    <t>Cena jedn.
 netto</t>
  </si>
  <si>
    <t>Wartość netto PLN</t>
  </si>
  <si>
    <t>Razem</t>
  </si>
  <si>
    <t>*Telefony i tablety z systemem Android muszą posiadać wbudowaną w urządzenie platformę Samsung KNOX (platform/OS: Android Secured by Knox).</t>
  </si>
  <si>
    <t>Telefon komórkowy Apple iPhone 14 256 GB – północ</t>
  </si>
  <si>
    <t>Telefon komórkowy Apple iPhone 15 256 GB – czarny</t>
  </si>
  <si>
    <t>Telefon komórkowy Apple iPhone 15 PRO 128 GB - tytan czarny</t>
  </si>
  <si>
    <t>Telefon komórkowy Samsung Galaxy A33 5G SM-A336 6/128GB - czarny, biały</t>
  </si>
  <si>
    <t>iPad Air 10,9 cala, Wi-Fi + Cellular, 256 GB – gwiezdna szarość</t>
  </si>
  <si>
    <t>iPad 10,9 cala, Wi‑Fi + Cellular, 256 GB – srebrny</t>
  </si>
  <si>
    <t>Etui silikonowe z MagSafe do iPhone’a 15 PRO - czarne - firma Apple</t>
  </si>
  <si>
    <t>Etui silikonowe z MagSafe do iPhone’a 15 - czarne - firma Apple</t>
  </si>
  <si>
    <t>Etui silikonowe z MagSafe do iPhone’a 14 - północ - firma Apple</t>
  </si>
  <si>
    <t xml:space="preserve">Etui silikonowe z MagSafe 13 PRO </t>
  </si>
  <si>
    <t>Etui silikonowe z MagSafe 13 północ - firma Apple</t>
  </si>
  <si>
    <t>Etui silikonowe z MagSafe 12 / 12 PRO czarne - firma Apple</t>
  </si>
  <si>
    <t xml:space="preserve">Etui silikonowe do iPhone 11 czarne </t>
  </si>
  <si>
    <t>Etui silikonowe do iPhone 11 Pro czarne</t>
  </si>
  <si>
    <t>Etui OtterBox Symmetry Series 360 Elite do iPada Air (5. generacji) - firma Apple</t>
  </si>
  <si>
    <t>Nakładka Smart Cover na iPada (9. generacji) – czarna - firma Apple</t>
  </si>
  <si>
    <t xml:space="preserve">Silikonowe przeźroczyste etui na Samsung Galaxy A51 A515F </t>
  </si>
  <si>
    <t>3mk Clear Case Samsung Galaxy S20 FE</t>
  </si>
  <si>
    <t>Samsung Book Cover do Galaxy Tab S7+/S7 FE Czarny</t>
  </si>
  <si>
    <t>ETUI DO GALAXY TAB S6 LITE / S6 LITE 2022 10.4</t>
  </si>
  <si>
    <t>Etui Smart Case do Samsung Galaxy Tab A8 10.5 (Czarne)</t>
  </si>
  <si>
    <t>AirPods (3. generacji) z etui ładującym MagSafe</t>
  </si>
  <si>
    <t>AirPods (2. generacji) z etui ładującym MagSafe USB C</t>
  </si>
  <si>
    <t>Samsung Galaxy Buds2 Pro - czarne- firmy Samsung</t>
  </si>
  <si>
    <t>Samsung AKG Type-C Czarny (EO-IC100BBEGEU) - słuchawki</t>
  </si>
  <si>
    <t>Ochraniacz ekranu Belkin Ultra Glass 2 do iPhone 15 PRO</t>
  </si>
  <si>
    <t>Ochraniacz ekranu Belkin Ultra Glass 2 do iPhone 15</t>
  </si>
  <si>
    <t>Ochraniacz ekranu Belkin Ultra Glass  do iPhone 14/ 13/ 13 PRO</t>
  </si>
  <si>
    <t>Ochraniacz ekranu Belkin Ultra Glass  do iPhone 12/ 12 PRO</t>
  </si>
  <si>
    <t>Szkło ochronne do iPhone 11 czarna ramka</t>
  </si>
  <si>
    <t>Szkło ochronne do iPhone 11 PRO</t>
  </si>
  <si>
    <t>Szkło hybrydowe 3Mk FlexibleGlass do Samsung Galaxy S23</t>
  </si>
  <si>
    <t>Szkło hybrydowe 3Mk FlexibleGlass do Samsung Galaxy A34</t>
  </si>
  <si>
    <t>Szkło hybrydowe 3Mk FlexibleGlass do Samsung Galaxy A54</t>
  </si>
  <si>
    <t>Szkło hybrydowe 3mk Szkło Flexible Glass do telefonu Samsung Galaxy S22</t>
  </si>
  <si>
    <t>Szkło hybrydowe 3Mk Flexible Glass Galaxy S20 Fe</t>
  </si>
  <si>
    <t>Szkło hybrydowe 3Mk Flexible Glass 7H do Samsung Galaxy S21 FE</t>
  </si>
  <si>
    <t>Szkło hybrydowe 3Mk Flexible Glass do Samsung Galaxy S21</t>
  </si>
  <si>
    <t>Szkło hybrydowe 3Mk Flexible Glass do Samsung Galaxy A51 4G</t>
  </si>
  <si>
    <t>Szkło hybrydowe 3mk FlexibleGlass do Samsung Galaxy A52/A52s/53</t>
  </si>
  <si>
    <t>Szkło hybrydowe 3Mk Flexbile do Samsung Galaxy A31/ A32 4G/A33 5G</t>
  </si>
  <si>
    <t>Szkło hybrydowe 3Mk FlexibleGlass do Samsung Galaxy A32 5G</t>
  </si>
  <si>
    <t xml:space="preserve">Folia ochronna do Samsung Galaxy Tab Active 3 8.0 SM-T575 - 2szt. </t>
  </si>
  <si>
    <t>Bateria do Samsunga Galaxy Xcover 5 3000 mAh</t>
  </si>
  <si>
    <t xml:space="preserve">Ładowarka Sieciowa USB-C 3000 mA 5V - firmy Baseus </t>
  </si>
  <si>
    <t xml:space="preserve">Ładowarka Samochodowa USB 6000 mA - firmy Baseus </t>
  </si>
  <si>
    <t>Przewód USB - C na USB - C do ladowania 1 m (60W) - firmy Apple</t>
  </si>
  <si>
    <t>Przewód USB na lightning 1m - firmy Apple</t>
  </si>
  <si>
    <t>Przewód USB - C na lightning 1m - firmy Apple</t>
  </si>
  <si>
    <t>Baseus Kabel USB-C Type-C Quick Charge CATKLF-ALG1 Szary</t>
  </si>
  <si>
    <t>PowerBank Green Cell 10000mAh 18W PD USB C GC PowerPlay10S z szybkim ładowaniem</t>
  </si>
  <si>
    <t>Baseus Uchwyt samochodowy do kratki nawiewu Metal Age II Gravity, czarny</t>
  </si>
  <si>
    <t>Zestaw słuchawkowy mono Bluetooth Jabra Talk 25 SE</t>
  </si>
  <si>
    <t>Zestaw głośnomówiący Jabra Drive</t>
  </si>
  <si>
    <t>Akcesoria mobilne niewyspecyfikowane</t>
  </si>
  <si>
    <t xml:space="preserve">** Zamawiający wymaga aby sprzęt (telefon/tablet pozycja 1-15) posiadał w zestawie zasilacz sieciowy z odpowiednim przewodem. </t>
  </si>
  <si>
    <r>
      <t xml:space="preserve">Etui Clear Case do Galaxy A34 firmy Samsung </t>
    </r>
    <r>
      <rPr>
        <sz val="8"/>
        <color rgb="FFFF0000"/>
        <rFont val="Arial"/>
        <family val="2"/>
        <charset val="238"/>
      </rPr>
      <t>lub PURO lub 3MK</t>
    </r>
  </si>
  <si>
    <r>
      <t>Zasilacz USB-C o mocy 20W Apple  (biały/</t>
    </r>
    <r>
      <rPr>
        <strike/>
        <sz val="8"/>
        <color rgb="FFFF0000"/>
        <rFont val="Arial"/>
        <family val="2"/>
        <charset val="238"/>
      </rPr>
      <t>czarny</t>
    </r>
    <r>
      <rPr>
        <sz val="8"/>
        <color rgb="FF000000"/>
        <rFont val="Arial"/>
        <family val="2"/>
        <charset val="238"/>
      </rPr>
      <t>) - firmy Apple</t>
    </r>
  </si>
  <si>
    <r>
      <rPr>
        <sz val="8"/>
        <color rgb="FFFF0000"/>
        <rFont val="Arial"/>
        <family val="2"/>
        <charset val="238"/>
      </rPr>
      <t>Uchwyt/ładowarka</t>
    </r>
    <r>
      <rPr>
        <strike/>
        <sz val="8"/>
        <color rgb="FFFF0000"/>
        <rFont val="Arial"/>
        <family val="2"/>
        <charset val="238"/>
      </rPr>
      <t xml:space="preserve"> iOttie Easy One Touch 4 Qi</t>
    </r>
    <r>
      <rPr>
        <sz val="8"/>
        <color rgb="FFFF0000"/>
        <rFont val="Arial"/>
        <family val="2"/>
        <charset val="238"/>
      </rPr>
      <t xml:space="preserve"> iOttie AutoSense Automatyczny do Szyby i Kokpitu Indukcja</t>
    </r>
  </si>
  <si>
    <r>
      <t>Telefon komórkowy Samsung Galaxy A34 5G 128GB - czarny,</t>
    </r>
    <r>
      <rPr>
        <strike/>
        <sz val="9"/>
        <color rgb="FFFF0000"/>
        <rFont val="Arial"/>
        <family val="2"/>
        <charset val="238"/>
      </rPr>
      <t xml:space="preserve"> biały</t>
    </r>
    <r>
      <rPr>
        <vertAlign val="superscript"/>
        <sz val="9"/>
        <color rgb="FFFF0000"/>
        <rFont val="Arial"/>
        <family val="2"/>
        <charset val="238"/>
      </rPr>
      <t>1</t>
    </r>
  </si>
  <si>
    <r>
      <t>Telefon komórkowy Samsung Galaxy A54 5G 128GB - czarny</t>
    </r>
    <r>
      <rPr>
        <vertAlign val="superscript"/>
        <sz val="8"/>
        <color rgb="FFFF0000"/>
        <rFont val="Arial"/>
        <family val="2"/>
        <charset val="238"/>
      </rPr>
      <t>1</t>
    </r>
  </si>
  <si>
    <r>
      <t>Telefon komórkowy Samsung Galaxy S23 256GB - czarny</t>
    </r>
    <r>
      <rPr>
        <vertAlign val="superscript"/>
        <sz val="8"/>
        <color rgb="FFFF0000"/>
        <rFont val="Arial"/>
        <family val="2"/>
        <charset val="238"/>
      </rPr>
      <t>1</t>
    </r>
  </si>
  <si>
    <r>
      <t>Telefon komórkowy Samsung Galaxy S23 128GB - czarny</t>
    </r>
    <r>
      <rPr>
        <vertAlign val="superscript"/>
        <sz val="8"/>
        <color rgb="FFFF0000"/>
        <rFont val="Arial"/>
        <family val="2"/>
        <charset val="238"/>
      </rPr>
      <t>1</t>
    </r>
  </si>
  <si>
    <r>
      <rPr>
        <strike/>
        <sz val="8"/>
        <color rgb="FFFF0000"/>
        <rFont val="Arial"/>
        <family val="2"/>
        <charset val="238"/>
      </rPr>
      <t>Samsung Galaxy Tab S7 FE 5G 128GB 12,4"(WiFi + LTE) - czarny</t>
    </r>
    <r>
      <rPr>
        <sz val="8"/>
        <color rgb="FFFF0000"/>
        <rFont val="Arial"/>
        <family val="2"/>
        <charset val="238"/>
      </rPr>
      <t xml:space="preserve"> Samsung Tablet Galaxy Tab S9 FE+ X616 12.4 cala 5G 8/128 GB Szary (Wifi + LTE)</t>
    </r>
  </si>
  <si>
    <r>
      <rPr>
        <strike/>
        <sz val="8"/>
        <color rgb="FFFF0000"/>
        <rFont val="Arial"/>
        <family val="2"/>
        <charset val="238"/>
      </rPr>
      <t>Samsung Galaxy Tab A8 10,5" 64GB (WiFi + LTE) - szary</t>
    </r>
    <r>
      <rPr>
        <sz val="8"/>
        <color rgb="FFFF0000"/>
        <rFont val="Arial"/>
        <family val="2"/>
        <charset val="238"/>
      </rPr>
      <t xml:space="preserve"> Samsung Tablet Galaxy Tab A9+ 11. cali 5G 4/64 GB Szary (Wifi + LTE)</t>
    </r>
  </si>
  <si>
    <r>
      <rPr>
        <sz val="8"/>
        <color rgb="FFFF0000"/>
        <rFont val="Arial"/>
        <family val="2"/>
        <charset val="238"/>
      </rPr>
      <t>Etui</t>
    </r>
    <r>
      <rPr>
        <sz val="8"/>
        <color rgb="FF000000"/>
        <rFont val="Arial"/>
        <family val="2"/>
        <charset val="238"/>
      </rPr>
      <t xml:space="preserve"> 0.3 Nude S21 FE Puro </t>
    </r>
    <r>
      <rPr>
        <sz val="8"/>
        <color rgb="FFFF0000"/>
        <rFont val="Arial"/>
        <family val="2"/>
        <charset val="238"/>
      </rPr>
      <t xml:space="preserve">lub 3MK  </t>
    </r>
  </si>
  <si>
    <r>
      <rPr>
        <sz val="8"/>
        <color rgb="FFFF0000"/>
        <rFont val="Arial"/>
        <family val="2"/>
        <charset val="238"/>
      </rPr>
      <t>Etui</t>
    </r>
    <r>
      <rPr>
        <sz val="8"/>
        <color rgb="FF000000"/>
        <rFont val="Arial"/>
        <family val="2"/>
        <charset val="238"/>
      </rPr>
      <t xml:space="preserve"> NUDE 0.3 SAMSUNG A53 A536 PRZEŹROCZYSTY PURO </t>
    </r>
    <r>
      <rPr>
        <sz val="8"/>
        <color rgb="FFFF0000"/>
        <rFont val="Arial"/>
        <family val="2"/>
        <charset val="238"/>
      </rPr>
      <t>lub 3MK</t>
    </r>
  </si>
  <si>
    <r>
      <t xml:space="preserve">Etui Nude 0.3 Samsung A52 A525 przeźroczysty PURO </t>
    </r>
    <r>
      <rPr>
        <sz val="8"/>
        <color rgb="FFFF0000"/>
        <rFont val="Arial"/>
        <family val="2"/>
        <charset val="238"/>
      </rPr>
      <t>lub 3MK</t>
    </r>
  </si>
  <si>
    <r>
      <t xml:space="preserve">Etui NUDE 0.3 SAMSUNG A33 5G A33 PRZEŹROCZYSTY PURO </t>
    </r>
    <r>
      <rPr>
        <sz val="8"/>
        <color rgb="FFFF0000"/>
        <rFont val="Arial"/>
        <family val="2"/>
        <charset val="238"/>
      </rPr>
      <t xml:space="preserve">lub 3MK </t>
    </r>
  </si>
  <si>
    <r>
      <t xml:space="preserve">Etui 0.3 NUDE DO SAMSUNG GALAXY A32 5G PURO </t>
    </r>
    <r>
      <rPr>
        <sz val="8"/>
        <color rgb="FFFF0000"/>
        <rFont val="Arial"/>
        <family val="2"/>
        <charset val="238"/>
      </rPr>
      <t xml:space="preserve">lub 3MK </t>
    </r>
  </si>
  <si>
    <r>
      <t>Etui Silicone Grip Case do Galaxy S23 - samsung</t>
    </r>
    <r>
      <rPr>
        <sz val="8"/>
        <color rgb="FFFF0000"/>
        <rFont val="Arial"/>
        <family val="2"/>
        <charset val="238"/>
      </rPr>
      <t xml:space="preserve"> lub PURO lub 3MK</t>
    </r>
  </si>
  <si>
    <r>
      <t xml:space="preserve">Samsung Silicone Cover do Galaxy S22 Czarny </t>
    </r>
    <r>
      <rPr>
        <sz val="8"/>
        <color rgb="FFFF0000"/>
        <rFont val="Arial"/>
        <family val="2"/>
        <charset val="238"/>
      </rPr>
      <t>(PURO lub 3MK)</t>
    </r>
  </si>
  <si>
    <r>
      <t xml:space="preserve">Samsung Galaxy S21 FE Silicone Cover - Black </t>
    </r>
    <r>
      <rPr>
        <sz val="8"/>
        <color rgb="FFFF0000"/>
        <rFont val="Arial"/>
        <family val="2"/>
        <charset val="238"/>
      </rPr>
      <t>(PURO lub 3MK)</t>
    </r>
  </si>
  <si>
    <r>
      <t xml:space="preserve">Samsung Silicone Cover do Galaxy A54 5G Czarny </t>
    </r>
    <r>
      <rPr>
        <sz val="8"/>
        <color rgb="FFFF0000"/>
        <rFont val="Arial"/>
        <family val="2"/>
        <charset val="238"/>
      </rPr>
      <t>(PURO lub 3MK)</t>
    </r>
  </si>
  <si>
    <r>
      <t xml:space="preserve">Silikonowe przeźroczyste etui na Samsung Galaxy A32 SM-A325F 4G - Chrome </t>
    </r>
    <r>
      <rPr>
        <sz val="8"/>
        <color rgb="FFFF0000"/>
        <rFont val="Arial"/>
        <family val="2"/>
        <charset val="238"/>
      </rPr>
      <t>(PURO lub 3MK)</t>
    </r>
  </si>
  <si>
    <t>Zamawiający dopuszcza wersję Enterprise Edition</t>
  </si>
  <si>
    <r>
      <rPr>
        <strike/>
        <sz val="8"/>
        <color rgb="FFFF0000"/>
        <rFont val="Arial"/>
        <family val="2"/>
        <charset val="238"/>
      </rPr>
      <t>Samsung Galaxy Tab S6 Lite 2022 10,4" 64GB (WiFi + LTE) - szary</t>
    </r>
    <r>
      <rPr>
        <sz val="8"/>
        <color rgb="FFFF0000"/>
        <rFont val="Arial"/>
        <family val="2"/>
        <charset val="238"/>
      </rPr>
      <t xml:space="preserve"> Samsung Galaxy Tab S9 FE 10.9", 6+128GB S pen, 5G (SM-X516)</t>
    </r>
  </si>
  <si>
    <r>
      <t>Telefon komórkowy Samsung Galaxy A53 5G 128GB - biały, czarny</t>
    </r>
    <r>
      <rPr>
        <vertAlign val="superscript"/>
        <sz val="8"/>
        <color rgb="FFFF0000"/>
        <rFont val="Arial"/>
        <family val="2"/>
        <charset val="238"/>
      </rPr>
      <t>1</t>
    </r>
  </si>
  <si>
    <r>
      <t xml:space="preserve">Telefon komórkowy Samsung Galaxy A54 5G 256GB - </t>
    </r>
    <r>
      <rPr>
        <sz val="8"/>
        <color rgb="FFFF0000"/>
        <rFont val="Arial"/>
        <family val="2"/>
        <charset val="238"/>
      </rPr>
      <t xml:space="preserve">telefon: </t>
    </r>
    <r>
      <rPr>
        <sz val="8"/>
        <color rgb="FF000000"/>
        <rFont val="Arial"/>
        <family val="2"/>
        <charset val="238"/>
      </rPr>
      <t>czarny</t>
    </r>
    <r>
      <rPr>
        <sz val="8"/>
        <color rgb="FFFF0000"/>
        <rFont val="Arial"/>
        <family val="2"/>
        <charset val="238"/>
      </rPr>
      <t xml:space="preserve">, biały, fiolet; etui do telefonów - kolor czarny </t>
    </r>
    <r>
      <rPr>
        <strike/>
        <sz val="8"/>
        <color rgb="FFFF0000"/>
        <rFont val="Arial"/>
        <family val="2"/>
        <charset val="238"/>
      </rPr>
      <t>z czarnym etui</t>
    </r>
    <r>
      <rPr>
        <vertAlign val="superscript"/>
        <sz val="8"/>
        <color rgb="FFFF0000"/>
        <rFont val="Arial"/>
        <family val="2"/>
        <charset val="238"/>
      </rPr>
      <t>1</t>
    </r>
  </si>
  <si>
    <t>Etui Book Cover do Galaxy Tab A9+ (Czarne)</t>
  </si>
  <si>
    <t>Etui Outdoor Cover do Galaxy Tab S9 FE</t>
  </si>
  <si>
    <t>Etui na Galaxy Tab S9 FE+ SAMSUNG Outdoor Cover Czarny</t>
  </si>
  <si>
    <t>38a</t>
  </si>
  <si>
    <t>38b</t>
  </si>
  <si>
    <t>40a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</si>
</sst>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zł&quot;;\-#,##0.00\ &quot;zł&quot;"/>
    <numFmt numFmtId="164" formatCode="0.0"/>
    <numFmt numFmtId="165" formatCode="#,##0.0"/>
    <numFmt numFmtId="166" formatCode="#,##0.00\ &quot;zł&quot;"/>
  </numFmts>
  <fonts count="13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Calibri"/>
      <family val="2"/>
      <charset val="238"/>
    </font>
    <font>
      <sz val="8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vertAlign val="superscript"/>
      <sz val="9"/>
      <color rgb="FFFF0000"/>
      <name val="Arial"/>
      <family val="2"/>
      <charset val="238"/>
    </font>
    <font>
      <vertAlign val="superscript"/>
      <sz val="8"/>
      <color rgb="FFFF0000"/>
      <name val="Arial"/>
      <family val="2"/>
      <charset val="238"/>
    </font>
    <font>
      <vertAlign val="superscript"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rgb="FF70AD47"/>
        <bgColor rgb="FF70AD47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0" xfId="1" applyFont="1" applyFill="1" applyAlignment="1" applyProtection="1"/>
    <xf numFmtId="0" fontId="3" fillId="0" borderId="4" xfId="0" applyFont="1" applyFill="1" applyBorder="1" applyAlignment="1" applyProtection="1">
      <alignment horizontal="center" vertical="center"/>
    </xf>
    <xf numFmtId="4" fontId="3" fillId="0" borderId="5" xfId="0" applyNumberFormat="1" applyFont="1" applyFill="1" applyBorder="1" applyAlignment="1" applyProtection="1">
      <alignment horizontal="lef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center" vertical="center"/>
    </xf>
    <xf numFmtId="4" fontId="3" fillId="0" borderId="8" xfId="0" applyNumberFormat="1" applyFont="1" applyFill="1" applyBorder="1" applyAlignment="1" applyProtection="1">
      <alignment horizontal="left" vertical="center"/>
    </xf>
    <xf numFmtId="3" fontId="3" fillId="0" borderId="8" xfId="0" applyNumberFormat="1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 applyProtection="1">
      <alignment horizontal="center" vertical="center"/>
    </xf>
    <xf numFmtId="4" fontId="3" fillId="0" borderId="11" xfId="0" applyNumberFormat="1" applyFont="1" applyFill="1" applyBorder="1" applyAlignment="1" applyProtection="1">
      <alignment horizontal="left" vertical="center"/>
    </xf>
    <xf numFmtId="3" fontId="3" fillId="0" borderId="11" xfId="0" applyNumberFormat="1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horizontal="center" vertical="center"/>
    </xf>
    <xf numFmtId="4" fontId="3" fillId="0" borderId="14" xfId="0" applyNumberFormat="1" applyFont="1" applyFill="1" applyBorder="1" applyAlignment="1" applyProtection="1">
      <alignment horizontal="left" vertical="center"/>
    </xf>
    <xf numFmtId="3" fontId="3" fillId="0" borderId="14" xfId="0" applyNumberFormat="1" applyFont="1" applyFill="1" applyBorder="1" applyAlignment="1" applyProtection="1">
      <alignment horizontal="right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Protection="1"/>
    <xf numFmtId="0" fontId="5" fillId="0" borderId="7" xfId="0" applyFont="1" applyFill="1" applyBorder="1" applyAlignment="1" applyProtection="1">
      <alignment horizontal="center" vertical="center"/>
    </xf>
    <xf numFmtId="4" fontId="6" fillId="0" borderId="8" xfId="0" applyNumberFormat="1" applyFont="1" applyFill="1" applyBorder="1" applyAlignment="1" applyProtection="1">
      <alignment horizontal="left" vertical="center"/>
    </xf>
    <xf numFmtId="3" fontId="6" fillId="0" borderId="8" xfId="0" applyNumberFormat="1" applyFont="1" applyFill="1" applyBorder="1" applyAlignment="1" applyProtection="1">
      <alignment horizontal="right" vertical="center"/>
    </xf>
    <xf numFmtId="4" fontId="5" fillId="0" borderId="8" xfId="0" applyNumberFormat="1" applyFont="1" applyFill="1" applyBorder="1" applyAlignment="1" applyProtection="1">
      <alignment horizontal="left" vertical="center"/>
    </xf>
    <xf numFmtId="3" fontId="5" fillId="0" borderId="8" xfId="0" applyNumberFormat="1" applyFont="1" applyFill="1" applyBorder="1" applyAlignment="1" applyProtection="1">
      <alignment horizontal="right" vertical="center"/>
    </xf>
    <xf numFmtId="4" fontId="6" fillId="0" borderId="8" xfId="0" applyNumberFormat="1" applyFont="1" applyFill="1" applyBorder="1" applyAlignment="1" applyProtection="1">
      <alignment horizontal="left" vertical="center" wrapText="1"/>
    </xf>
    <xf numFmtId="4" fontId="3" fillId="0" borderId="8" xfId="0" applyNumberFormat="1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4" fontId="5" fillId="0" borderId="8" xfId="0" applyNumberFormat="1" applyFont="1" applyFill="1" applyBorder="1" applyAlignment="1" applyProtection="1">
      <alignment horizontal="left" vertical="center" wrapText="1"/>
    </xf>
    <xf numFmtId="4" fontId="5" fillId="0" borderId="11" xfId="0" applyNumberFormat="1" applyFont="1" applyFill="1" applyBorder="1" applyAlignment="1" applyProtection="1">
      <alignment horizontal="left" vertical="center" wrapText="1"/>
    </xf>
    <xf numFmtId="164" fontId="0" fillId="0" borderId="0" xfId="0" applyNumberFormat="1" applyProtection="1"/>
    <xf numFmtId="164" fontId="0" fillId="2" borderId="2" xfId="0" applyNumberFormat="1" applyFill="1" applyBorder="1" applyAlignment="1" applyProtection="1">
      <alignment horizontal="center" vertical="center" wrapText="1"/>
    </xf>
    <xf numFmtId="164" fontId="0" fillId="2" borderId="3" xfId="0" applyNumberFormat="1" applyFill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10" fillId="0" borderId="0" xfId="0" applyFont="1" applyProtection="1"/>
    <xf numFmtId="0" fontId="11" fillId="0" borderId="0" xfId="0" applyFont="1" applyProtection="1"/>
    <xf numFmtId="7" fontId="3" fillId="0" borderId="6" xfId="0" applyNumberFormat="1" applyFont="1" applyFill="1" applyBorder="1" applyAlignment="1" applyProtection="1">
      <alignment horizontal="right" vertical="center"/>
    </xf>
    <xf numFmtId="7" fontId="3" fillId="0" borderId="9" xfId="0" applyNumberFormat="1" applyFont="1" applyFill="1" applyBorder="1" applyAlignment="1" applyProtection="1">
      <alignment horizontal="right" vertical="center"/>
    </xf>
    <xf numFmtId="7" fontId="3" fillId="0" borderId="20" xfId="0" applyNumberFormat="1" applyFont="1" applyFill="1" applyBorder="1" applyAlignment="1" applyProtection="1">
      <alignment horizontal="right" vertical="center"/>
    </xf>
    <xf numFmtId="7" fontId="3" fillId="0" borderId="12" xfId="0" applyNumberFormat="1" applyFont="1" applyFill="1" applyBorder="1" applyAlignment="1" applyProtection="1">
      <alignment horizontal="right" vertical="center"/>
    </xf>
    <xf numFmtId="7" fontId="3" fillId="0" borderId="15" xfId="0" applyNumberFormat="1" applyFont="1" applyFill="1" applyBorder="1" applyAlignment="1" applyProtection="1">
      <alignment horizontal="right" vertical="center"/>
    </xf>
    <xf numFmtId="166" fontId="3" fillId="0" borderId="5" xfId="0" applyNumberFormat="1" applyFont="1" applyFill="1" applyBorder="1" applyAlignment="1" applyProtection="1">
      <alignment horizontal="right" vertical="center"/>
      <protection locked="0"/>
    </xf>
    <xf numFmtId="166" fontId="3" fillId="0" borderId="8" xfId="0" applyNumberFormat="1" applyFont="1" applyFill="1" applyBorder="1" applyAlignment="1" applyProtection="1">
      <alignment horizontal="right" vertical="center"/>
      <protection locked="0"/>
    </xf>
    <xf numFmtId="166" fontId="3" fillId="0" borderId="11" xfId="0" applyNumberFormat="1" applyFont="1" applyFill="1" applyBorder="1" applyAlignment="1" applyProtection="1">
      <alignment horizontal="right" vertical="center"/>
      <protection locked="0"/>
    </xf>
    <xf numFmtId="166" fontId="3" fillId="0" borderId="14" xfId="0" applyNumberFormat="1" applyFont="1" applyFill="1" applyBorder="1" applyAlignment="1" applyProtection="1">
      <alignment horizontal="right" vertical="center"/>
      <protection locked="0"/>
    </xf>
    <xf numFmtId="166" fontId="5" fillId="0" borderId="8" xfId="0" applyNumberFormat="1" applyFont="1" applyFill="1" applyBorder="1" applyAlignment="1" applyProtection="1">
      <alignment horizontal="right" vertical="center"/>
      <protection locked="0"/>
    </xf>
    <xf numFmtId="3" fontId="12" fillId="3" borderId="18" xfId="0" applyNumberFormat="1" applyFont="1" applyFill="1" applyBorder="1" applyAlignment="1" applyProtection="1"/>
    <xf numFmtId="3" fontId="12" fillId="3" borderId="19" xfId="0" applyNumberFormat="1" applyFont="1" applyFill="1" applyBorder="1" applyAlignment="1" applyProtection="1"/>
    <xf numFmtId="166" fontId="12" fillId="3" borderId="19" xfId="0" applyNumberFormat="1" applyFont="1" applyFill="1" applyBorder="1" applyAlignment="1" applyProtection="1"/>
    <xf numFmtId="0" fontId="0" fillId="0" borderId="0" xfId="0" applyAlignment="1" applyProtection="1">
      <alignment horizontal="left" wrapText="1"/>
    </xf>
    <xf numFmtId="166" fontId="3" fillId="0" borderId="11" xfId="0" applyNumberFormat="1" applyFont="1" applyFill="1" applyBorder="1" applyAlignment="1" applyProtection="1">
      <alignment horizontal="right" vertical="center"/>
    </xf>
  </cellXfs>
  <cellStyles count="2">
    <cellStyle name="Normalny" xfId="0" builtinId="0" customBuiltin="1"/>
    <cellStyle name="Normalny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9"/>
  <sheetViews>
    <sheetView tabSelected="1" workbookViewId="0">
      <pane xSplit="3" ySplit="5" topLeftCell="D78" activePane="bottomRight" state="frozen"/>
      <selection pane="topRight" activeCell="D1" sqref="D1"/>
      <selection pane="bottomLeft" activeCell="A6" sqref="A6"/>
      <selection pane="bottomRight" activeCell="F85" sqref="F85"/>
    </sheetView>
  </sheetViews>
  <sheetFormatPr defaultRowHeight="14.5" x14ac:dyDescent="0.35"/>
  <cols>
    <col min="1" max="1" width="2.08984375" style="23" customWidth="1"/>
    <col min="2" max="2" width="4.453125" style="23" customWidth="1"/>
    <col min="3" max="3" width="65.81640625" style="23" customWidth="1"/>
    <col min="4" max="4" width="5.81640625" style="23" customWidth="1"/>
    <col min="5" max="5" width="10.1796875" style="29" customWidth="1"/>
    <col min="6" max="6" width="13.1796875" style="29" customWidth="1"/>
    <col min="7" max="7" width="8.81640625" style="23" customWidth="1"/>
    <col min="8" max="16384" width="8.7265625" style="23"/>
  </cols>
  <sheetData>
    <row r="1" spans="2:6" ht="6" customHeight="1" x14ac:dyDescent="0.35">
      <c r="C1" s="1"/>
    </row>
    <row r="2" spans="2:6" ht="6" customHeight="1" x14ac:dyDescent="0.35">
      <c r="C2" s="1"/>
    </row>
    <row r="3" spans="2:6" ht="6" customHeight="1" x14ac:dyDescent="0.35"/>
    <row r="4" spans="2:6" ht="6" customHeight="1" thickBot="1" x14ac:dyDescent="0.4"/>
    <row r="5" spans="2:6" ht="29.5" thickBot="1" x14ac:dyDescent="0.4">
      <c r="B5" s="24" t="s">
        <v>0</v>
      </c>
      <c r="C5" s="25" t="s">
        <v>1</v>
      </c>
      <c r="D5" s="26" t="s">
        <v>2</v>
      </c>
      <c r="E5" s="30" t="s">
        <v>3</v>
      </c>
      <c r="F5" s="31" t="s">
        <v>4</v>
      </c>
    </row>
    <row r="6" spans="2:6" x14ac:dyDescent="0.35">
      <c r="B6" s="2">
        <v>1</v>
      </c>
      <c r="C6" s="3" t="s">
        <v>7</v>
      </c>
      <c r="D6" s="4">
        <v>20</v>
      </c>
      <c r="E6" s="40"/>
      <c r="F6" s="35">
        <f>ROUND(D6*E6,2)</f>
        <v>0</v>
      </c>
    </row>
    <row r="7" spans="2:6" x14ac:dyDescent="0.35">
      <c r="B7" s="5">
        <v>2</v>
      </c>
      <c r="C7" s="6" t="s">
        <v>8</v>
      </c>
      <c r="D7" s="7">
        <v>10</v>
      </c>
      <c r="E7" s="41"/>
      <c r="F7" s="36">
        <f t="shared" ref="F7:F70" si="0">ROUND(D7*E7,2)</f>
        <v>0</v>
      </c>
    </row>
    <row r="8" spans="2:6" x14ac:dyDescent="0.35">
      <c r="B8" s="5">
        <v>3</v>
      </c>
      <c r="C8" s="6" t="s">
        <v>9</v>
      </c>
      <c r="D8" s="7">
        <v>10</v>
      </c>
      <c r="E8" s="41"/>
      <c r="F8" s="36">
        <f t="shared" si="0"/>
        <v>0</v>
      </c>
    </row>
    <row r="9" spans="2:6" x14ac:dyDescent="0.35">
      <c r="B9" s="5">
        <v>4</v>
      </c>
      <c r="C9" s="17" t="s">
        <v>10</v>
      </c>
      <c r="D9" s="18"/>
      <c r="E9" s="41"/>
      <c r="F9" s="36">
        <f t="shared" si="0"/>
        <v>0</v>
      </c>
    </row>
    <row r="10" spans="2:6" x14ac:dyDescent="0.35">
      <c r="B10" s="5">
        <v>5</v>
      </c>
      <c r="C10" s="19" t="s">
        <v>66</v>
      </c>
      <c r="D10" s="20">
        <f>450+325</f>
        <v>775</v>
      </c>
      <c r="E10" s="41"/>
      <c r="F10" s="36">
        <f t="shared" si="0"/>
        <v>0</v>
      </c>
    </row>
    <row r="11" spans="2:6" ht="23.4" customHeight="1" x14ac:dyDescent="0.35">
      <c r="B11" s="5">
        <v>6</v>
      </c>
      <c r="C11" s="22" t="s">
        <v>85</v>
      </c>
      <c r="D11" s="7">
        <v>40</v>
      </c>
      <c r="E11" s="41"/>
      <c r="F11" s="36">
        <f t="shared" si="0"/>
        <v>0</v>
      </c>
    </row>
    <row r="12" spans="2:6" x14ac:dyDescent="0.35">
      <c r="B12" s="5">
        <v>7</v>
      </c>
      <c r="C12" s="6" t="s">
        <v>84</v>
      </c>
      <c r="D12" s="7">
        <v>140</v>
      </c>
      <c r="E12" s="41"/>
      <c r="F12" s="36">
        <f t="shared" si="0"/>
        <v>0</v>
      </c>
    </row>
    <row r="13" spans="2:6" x14ac:dyDescent="0.35">
      <c r="B13" s="5">
        <v>8</v>
      </c>
      <c r="C13" s="6" t="s">
        <v>67</v>
      </c>
      <c r="D13" s="7">
        <v>100</v>
      </c>
      <c r="E13" s="41"/>
      <c r="F13" s="36">
        <f t="shared" si="0"/>
        <v>0</v>
      </c>
    </row>
    <row r="14" spans="2:6" x14ac:dyDescent="0.35">
      <c r="B14" s="5">
        <v>9</v>
      </c>
      <c r="C14" s="6" t="s">
        <v>69</v>
      </c>
      <c r="D14" s="7">
        <v>10</v>
      </c>
      <c r="E14" s="41"/>
      <c r="F14" s="36">
        <f t="shared" si="0"/>
        <v>0</v>
      </c>
    </row>
    <row r="15" spans="2:6" ht="15" thickBot="1" x14ac:dyDescent="0.4">
      <c r="B15" s="8">
        <v>10</v>
      </c>
      <c r="C15" s="9" t="s">
        <v>68</v>
      </c>
      <c r="D15" s="10">
        <v>10</v>
      </c>
      <c r="E15" s="42"/>
      <c r="F15" s="38">
        <f t="shared" si="0"/>
        <v>0</v>
      </c>
    </row>
    <row r="16" spans="2:6" x14ac:dyDescent="0.35">
      <c r="B16" s="11">
        <v>11</v>
      </c>
      <c r="C16" s="12" t="s">
        <v>11</v>
      </c>
      <c r="D16" s="13">
        <v>5</v>
      </c>
      <c r="E16" s="43"/>
      <c r="F16" s="39">
        <f t="shared" si="0"/>
        <v>0</v>
      </c>
    </row>
    <row r="17" spans="2:6" x14ac:dyDescent="0.35">
      <c r="B17" s="5">
        <v>12</v>
      </c>
      <c r="C17" s="6" t="s">
        <v>12</v>
      </c>
      <c r="D17" s="7">
        <v>5</v>
      </c>
      <c r="E17" s="41"/>
      <c r="F17" s="36">
        <f t="shared" si="0"/>
        <v>0</v>
      </c>
    </row>
    <row r="18" spans="2:6" ht="20" x14ac:dyDescent="0.35">
      <c r="B18" s="5">
        <v>13</v>
      </c>
      <c r="C18" s="27" t="s">
        <v>70</v>
      </c>
      <c r="D18" s="7">
        <v>5</v>
      </c>
      <c r="E18" s="41"/>
      <c r="F18" s="36">
        <f t="shared" si="0"/>
        <v>0</v>
      </c>
    </row>
    <row r="19" spans="2:6" ht="20" x14ac:dyDescent="0.35">
      <c r="B19" s="5">
        <v>14</v>
      </c>
      <c r="C19" s="27" t="s">
        <v>83</v>
      </c>
      <c r="D19" s="7">
        <v>5</v>
      </c>
      <c r="E19" s="41"/>
      <c r="F19" s="36">
        <f t="shared" si="0"/>
        <v>0</v>
      </c>
    </row>
    <row r="20" spans="2:6" ht="20.5" thickBot="1" x14ac:dyDescent="0.4">
      <c r="B20" s="8">
        <v>15</v>
      </c>
      <c r="C20" s="28" t="s">
        <v>71</v>
      </c>
      <c r="D20" s="10">
        <v>5</v>
      </c>
      <c r="E20" s="42"/>
      <c r="F20" s="37">
        <f t="shared" si="0"/>
        <v>0</v>
      </c>
    </row>
    <row r="21" spans="2:6" x14ac:dyDescent="0.35">
      <c r="B21" s="11">
        <v>16</v>
      </c>
      <c r="C21" s="12" t="s">
        <v>13</v>
      </c>
      <c r="D21" s="13">
        <v>10</v>
      </c>
      <c r="E21" s="43"/>
      <c r="F21" s="35">
        <f t="shared" si="0"/>
        <v>0</v>
      </c>
    </row>
    <row r="22" spans="2:6" x14ac:dyDescent="0.35">
      <c r="B22" s="5">
        <v>17</v>
      </c>
      <c r="C22" s="6" t="s">
        <v>14</v>
      </c>
      <c r="D22" s="7">
        <v>10</v>
      </c>
      <c r="E22" s="41"/>
      <c r="F22" s="36">
        <f t="shared" si="0"/>
        <v>0</v>
      </c>
    </row>
    <row r="23" spans="2:6" x14ac:dyDescent="0.35">
      <c r="B23" s="5">
        <v>18</v>
      </c>
      <c r="C23" s="6" t="s">
        <v>15</v>
      </c>
      <c r="D23" s="7">
        <v>20</v>
      </c>
      <c r="E23" s="41"/>
      <c r="F23" s="36">
        <f t="shared" si="0"/>
        <v>0</v>
      </c>
    </row>
    <row r="24" spans="2:6" x14ac:dyDescent="0.35">
      <c r="B24" s="5">
        <v>19</v>
      </c>
      <c r="C24" s="6" t="s">
        <v>16</v>
      </c>
      <c r="D24" s="7">
        <v>2</v>
      </c>
      <c r="E24" s="41"/>
      <c r="F24" s="36">
        <f t="shared" si="0"/>
        <v>0</v>
      </c>
    </row>
    <row r="25" spans="2:6" x14ac:dyDescent="0.35">
      <c r="B25" s="5">
        <v>20</v>
      </c>
      <c r="C25" s="6" t="s">
        <v>17</v>
      </c>
      <c r="D25" s="7">
        <v>2</v>
      </c>
      <c r="E25" s="41"/>
      <c r="F25" s="36">
        <f t="shared" si="0"/>
        <v>0</v>
      </c>
    </row>
    <row r="26" spans="2:6" x14ac:dyDescent="0.35">
      <c r="B26" s="5">
        <v>21</v>
      </c>
      <c r="C26" s="6" t="s">
        <v>18</v>
      </c>
      <c r="D26" s="7">
        <v>2</v>
      </c>
      <c r="E26" s="41"/>
      <c r="F26" s="36">
        <f t="shared" si="0"/>
        <v>0</v>
      </c>
    </row>
    <row r="27" spans="2:6" x14ac:dyDescent="0.35">
      <c r="B27" s="5">
        <v>22</v>
      </c>
      <c r="C27" s="6" t="s">
        <v>19</v>
      </c>
      <c r="D27" s="7">
        <v>2</v>
      </c>
      <c r="E27" s="41"/>
      <c r="F27" s="36">
        <f t="shared" si="0"/>
        <v>0</v>
      </c>
    </row>
    <row r="28" spans="2:6" x14ac:dyDescent="0.35">
      <c r="B28" s="5">
        <v>23</v>
      </c>
      <c r="C28" s="6" t="s">
        <v>20</v>
      </c>
      <c r="D28" s="7">
        <v>2</v>
      </c>
      <c r="E28" s="41"/>
      <c r="F28" s="36">
        <f t="shared" si="0"/>
        <v>0</v>
      </c>
    </row>
    <row r="29" spans="2:6" x14ac:dyDescent="0.35">
      <c r="B29" s="5">
        <v>24</v>
      </c>
      <c r="C29" s="6" t="s">
        <v>21</v>
      </c>
      <c r="D29" s="7">
        <v>5</v>
      </c>
      <c r="E29" s="41"/>
      <c r="F29" s="36">
        <f t="shared" si="0"/>
        <v>0</v>
      </c>
    </row>
    <row r="30" spans="2:6" x14ac:dyDescent="0.35">
      <c r="B30" s="5">
        <v>25</v>
      </c>
      <c r="C30" s="6" t="s">
        <v>22</v>
      </c>
      <c r="D30" s="7">
        <v>5</v>
      </c>
      <c r="E30" s="41"/>
      <c r="F30" s="36">
        <f t="shared" si="0"/>
        <v>0</v>
      </c>
    </row>
    <row r="31" spans="2:6" x14ac:dyDescent="0.35">
      <c r="B31" s="5">
        <v>26</v>
      </c>
      <c r="C31" s="6" t="s">
        <v>77</v>
      </c>
      <c r="D31" s="7">
        <v>20</v>
      </c>
      <c r="E31" s="41"/>
      <c r="F31" s="36">
        <f t="shared" si="0"/>
        <v>0</v>
      </c>
    </row>
    <row r="32" spans="2:6" x14ac:dyDescent="0.35">
      <c r="B32" s="5">
        <v>27</v>
      </c>
      <c r="C32" s="6" t="s">
        <v>78</v>
      </c>
      <c r="D32" s="7">
        <v>2</v>
      </c>
      <c r="E32" s="41"/>
      <c r="F32" s="36">
        <f t="shared" si="0"/>
        <v>0</v>
      </c>
    </row>
    <row r="33" spans="2:6" x14ac:dyDescent="0.35">
      <c r="B33" s="16">
        <v>28</v>
      </c>
      <c r="C33" s="6" t="s">
        <v>72</v>
      </c>
      <c r="D33" s="7">
        <v>2</v>
      </c>
      <c r="E33" s="41"/>
      <c r="F33" s="36">
        <f t="shared" si="0"/>
        <v>0</v>
      </c>
    </row>
    <row r="34" spans="2:6" x14ac:dyDescent="0.35">
      <c r="B34" s="5">
        <v>29</v>
      </c>
      <c r="C34" s="6" t="s">
        <v>79</v>
      </c>
      <c r="D34" s="7">
        <v>2</v>
      </c>
      <c r="E34" s="41"/>
      <c r="F34" s="36">
        <f t="shared" si="0"/>
        <v>0</v>
      </c>
    </row>
    <row r="35" spans="2:6" x14ac:dyDescent="0.35">
      <c r="B35" s="5">
        <v>30</v>
      </c>
      <c r="C35" s="6" t="s">
        <v>80</v>
      </c>
      <c r="D35" s="7">
        <v>140</v>
      </c>
      <c r="E35" s="41"/>
      <c r="F35" s="36">
        <f t="shared" si="0"/>
        <v>0</v>
      </c>
    </row>
    <row r="36" spans="2:6" x14ac:dyDescent="0.35">
      <c r="B36" s="16">
        <v>31</v>
      </c>
      <c r="C36" s="6" t="s">
        <v>73</v>
      </c>
      <c r="D36" s="7">
        <v>140</v>
      </c>
      <c r="E36" s="41"/>
      <c r="F36" s="36">
        <f t="shared" si="0"/>
        <v>0</v>
      </c>
    </row>
    <row r="37" spans="2:6" x14ac:dyDescent="0.35">
      <c r="B37" s="16">
        <v>32</v>
      </c>
      <c r="C37" s="6" t="s">
        <v>74</v>
      </c>
      <c r="D37" s="7">
        <v>5</v>
      </c>
      <c r="E37" s="41"/>
      <c r="F37" s="36">
        <f t="shared" si="0"/>
        <v>0</v>
      </c>
    </row>
    <row r="38" spans="2:6" x14ac:dyDescent="0.35">
      <c r="B38" s="16">
        <v>33</v>
      </c>
      <c r="C38" s="6" t="s">
        <v>63</v>
      </c>
      <c r="D38" s="7">
        <v>450</v>
      </c>
      <c r="E38" s="41"/>
      <c r="F38" s="36">
        <f t="shared" si="0"/>
        <v>0</v>
      </c>
    </row>
    <row r="39" spans="2:6" x14ac:dyDescent="0.35">
      <c r="B39" s="16">
        <v>34</v>
      </c>
      <c r="C39" s="6" t="s">
        <v>75</v>
      </c>
      <c r="D39" s="7">
        <v>325</v>
      </c>
      <c r="E39" s="41"/>
      <c r="F39" s="36">
        <f t="shared" si="0"/>
        <v>0</v>
      </c>
    </row>
    <row r="40" spans="2:6" x14ac:dyDescent="0.35">
      <c r="B40" s="5">
        <v>35</v>
      </c>
      <c r="C40" s="22" t="s">
        <v>81</v>
      </c>
      <c r="D40" s="7">
        <v>5</v>
      </c>
      <c r="E40" s="41"/>
      <c r="F40" s="36">
        <f t="shared" si="0"/>
        <v>0</v>
      </c>
    </row>
    <row r="41" spans="2:6" x14ac:dyDescent="0.35">
      <c r="B41" s="16">
        <v>36</v>
      </c>
      <c r="C41" s="6" t="s">
        <v>76</v>
      </c>
      <c r="D41" s="7">
        <v>5</v>
      </c>
      <c r="E41" s="41"/>
      <c r="F41" s="36">
        <f t="shared" si="0"/>
        <v>0</v>
      </c>
    </row>
    <row r="42" spans="2:6" x14ac:dyDescent="0.35">
      <c r="B42" s="5">
        <v>37</v>
      </c>
      <c r="C42" s="6" t="s">
        <v>23</v>
      </c>
      <c r="D42" s="7">
        <v>5</v>
      </c>
      <c r="E42" s="41"/>
      <c r="F42" s="36">
        <f t="shared" si="0"/>
        <v>0</v>
      </c>
    </row>
    <row r="43" spans="2:6" x14ac:dyDescent="0.35">
      <c r="B43" s="5">
        <v>38</v>
      </c>
      <c r="C43" s="6" t="s">
        <v>24</v>
      </c>
      <c r="D43" s="7">
        <v>10</v>
      </c>
      <c r="E43" s="41"/>
      <c r="F43" s="36">
        <f t="shared" si="0"/>
        <v>0</v>
      </c>
    </row>
    <row r="44" spans="2:6" x14ac:dyDescent="0.35">
      <c r="B44" s="16" t="s">
        <v>89</v>
      </c>
      <c r="C44" s="19" t="s">
        <v>87</v>
      </c>
      <c r="D44" s="20">
        <v>5</v>
      </c>
      <c r="E44" s="41"/>
      <c r="F44" s="36">
        <f t="shared" si="0"/>
        <v>0</v>
      </c>
    </row>
    <row r="45" spans="2:6" x14ac:dyDescent="0.35">
      <c r="B45" s="16" t="s">
        <v>90</v>
      </c>
      <c r="C45" s="19" t="s">
        <v>88</v>
      </c>
      <c r="D45" s="20">
        <v>5</v>
      </c>
      <c r="E45" s="41"/>
      <c r="F45" s="36">
        <f t="shared" si="0"/>
        <v>0</v>
      </c>
    </row>
    <row r="46" spans="2:6" x14ac:dyDescent="0.35">
      <c r="B46" s="5">
        <v>39</v>
      </c>
      <c r="C46" s="6" t="s">
        <v>25</v>
      </c>
      <c r="D46" s="7">
        <v>5</v>
      </c>
      <c r="E46" s="41"/>
      <c r="F46" s="36">
        <f t="shared" si="0"/>
        <v>0</v>
      </c>
    </row>
    <row r="47" spans="2:6" x14ac:dyDescent="0.35">
      <c r="B47" s="5">
        <v>40</v>
      </c>
      <c r="C47" s="6" t="s">
        <v>26</v>
      </c>
      <c r="D47" s="7">
        <v>5</v>
      </c>
      <c r="E47" s="41"/>
      <c r="F47" s="36">
        <f t="shared" si="0"/>
        <v>0</v>
      </c>
    </row>
    <row r="48" spans="2:6" x14ac:dyDescent="0.35">
      <c r="B48" s="16" t="s">
        <v>91</v>
      </c>
      <c r="C48" s="19" t="s">
        <v>86</v>
      </c>
      <c r="D48" s="20">
        <v>5</v>
      </c>
      <c r="E48" s="44"/>
      <c r="F48" s="36">
        <f t="shared" si="0"/>
        <v>0</v>
      </c>
    </row>
    <row r="49" spans="2:6" x14ac:dyDescent="0.35">
      <c r="B49" s="5">
        <v>41</v>
      </c>
      <c r="C49" s="6" t="s">
        <v>27</v>
      </c>
      <c r="D49" s="7">
        <v>5</v>
      </c>
      <c r="E49" s="41"/>
      <c r="F49" s="36">
        <f t="shared" si="0"/>
        <v>0</v>
      </c>
    </row>
    <row r="50" spans="2:6" x14ac:dyDescent="0.35">
      <c r="B50" s="5">
        <v>42</v>
      </c>
      <c r="C50" s="6" t="s">
        <v>28</v>
      </c>
      <c r="D50" s="7">
        <v>1</v>
      </c>
      <c r="E50" s="41"/>
      <c r="F50" s="36">
        <f t="shared" si="0"/>
        <v>0</v>
      </c>
    </row>
    <row r="51" spans="2:6" x14ac:dyDescent="0.35">
      <c r="B51" s="5">
        <v>43</v>
      </c>
      <c r="C51" s="6" t="s">
        <v>29</v>
      </c>
      <c r="D51" s="7">
        <v>1</v>
      </c>
      <c r="E51" s="41"/>
      <c r="F51" s="36">
        <f t="shared" si="0"/>
        <v>0</v>
      </c>
    </row>
    <row r="52" spans="2:6" x14ac:dyDescent="0.35">
      <c r="B52" s="5">
        <v>44</v>
      </c>
      <c r="C52" s="6" t="s">
        <v>30</v>
      </c>
      <c r="D52" s="7">
        <v>1</v>
      </c>
      <c r="E52" s="41"/>
      <c r="F52" s="36">
        <f t="shared" si="0"/>
        <v>0</v>
      </c>
    </row>
    <row r="53" spans="2:6" x14ac:dyDescent="0.35">
      <c r="B53" s="5">
        <v>45</v>
      </c>
      <c r="C53" s="6" t="s">
        <v>31</v>
      </c>
      <c r="D53" s="7">
        <v>5</v>
      </c>
      <c r="E53" s="41"/>
      <c r="F53" s="36">
        <f t="shared" si="0"/>
        <v>0</v>
      </c>
    </row>
    <row r="54" spans="2:6" x14ac:dyDescent="0.35">
      <c r="B54" s="5">
        <v>46</v>
      </c>
      <c r="C54" s="6" t="s">
        <v>32</v>
      </c>
      <c r="D54" s="7">
        <v>10</v>
      </c>
      <c r="E54" s="41"/>
      <c r="F54" s="36">
        <f t="shared" si="0"/>
        <v>0</v>
      </c>
    </row>
    <row r="55" spans="2:6" x14ac:dyDescent="0.35">
      <c r="B55" s="5">
        <v>47</v>
      </c>
      <c r="C55" s="6" t="s">
        <v>33</v>
      </c>
      <c r="D55" s="7">
        <v>10</v>
      </c>
      <c r="E55" s="41"/>
      <c r="F55" s="36">
        <f t="shared" si="0"/>
        <v>0</v>
      </c>
    </row>
    <row r="56" spans="2:6" x14ac:dyDescent="0.35">
      <c r="B56" s="5">
        <v>48</v>
      </c>
      <c r="C56" s="6" t="s">
        <v>34</v>
      </c>
      <c r="D56" s="7">
        <v>20</v>
      </c>
      <c r="E56" s="41"/>
      <c r="F56" s="36">
        <f t="shared" si="0"/>
        <v>0</v>
      </c>
    </row>
    <row r="57" spans="2:6" x14ac:dyDescent="0.35">
      <c r="B57" s="5">
        <v>49</v>
      </c>
      <c r="C57" s="6" t="s">
        <v>35</v>
      </c>
      <c r="D57" s="7">
        <v>5</v>
      </c>
      <c r="E57" s="41"/>
      <c r="F57" s="36">
        <f t="shared" si="0"/>
        <v>0</v>
      </c>
    </row>
    <row r="58" spans="2:6" x14ac:dyDescent="0.35">
      <c r="B58" s="5">
        <v>50</v>
      </c>
      <c r="C58" s="6" t="s">
        <v>36</v>
      </c>
      <c r="D58" s="7">
        <v>5</v>
      </c>
      <c r="E58" s="41"/>
      <c r="F58" s="36">
        <f t="shared" si="0"/>
        <v>0</v>
      </c>
    </row>
    <row r="59" spans="2:6" x14ac:dyDescent="0.35">
      <c r="B59" s="5">
        <v>51</v>
      </c>
      <c r="C59" s="6" t="s">
        <v>37</v>
      </c>
      <c r="D59" s="7">
        <v>5</v>
      </c>
      <c r="E59" s="41"/>
      <c r="F59" s="36">
        <f t="shared" si="0"/>
        <v>0</v>
      </c>
    </row>
    <row r="60" spans="2:6" x14ac:dyDescent="0.35">
      <c r="B60" s="5">
        <v>52</v>
      </c>
      <c r="C60" s="6" t="s">
        <v>38</v>
      </c>
      <c r="D60" s="7">
        <v>20</v>
      </c>
      <c r="E60" s="41"/>
      <c r="F60" s="36">
        <f t="shared" si="0"/>
        <v>0</v>
      </c>
    </row>
    <row r="61" spans="2:6" x14ac:dyDescent="0.35">
      <c r="B61" s="5">
        <v>53</v>
      </c>
      <c r="C61" s="6" t="s">
        <v>39</v>
      </c>
      <c r="D61" s="7">
        <v>450</v>
      </c>
      <c r="E61" s="41"/>
      <c r="F61" s="36">
        <f t="shared" si="0"/>
        <v>0</v>
      </c>
    </row>
    <row r="62" spans="2:6" x14ac:dyDescent="0.35">
      <c r="B62" s="5">
        <v>54</v>
      </c>
      <c r="C62" s="6" t="s">
        <v>40</v>
      </c>
      <c r="D62" s="7">
        <v>140</v>
      </c>
      <c r="E62" s="41"/>
      <c r="F62" s="36">
        <f t="shared" si="0"/>
        <v>0</v>
      </c>
    </row>
    <row r="63" spans="2:6" x14ac:dyDescent="0.35">
      <c r="B63" s="5">
        <v>55</v>
      </c>
      <c r="C63" s="6" t="s">
        <v>41</v>
      </c>
      <c r="D63" s="7">
        <v>5</v>
      </c>
      <c r="E63" s="41"/>
      <c r="F63" s="36">
        <f t="shared" si="0"/>
        <v>0</v>
      </c>
    </row>
    <row r="64" spans="2:6" ht="15" customHeight="1" x14ac:dyDescent="0.35">
      <c r="B64" s="5">
        <v>56</v>
      </c>
      <c r="C64" s="6" t="s">
        <v>42</v>
      </c>
      <c r="D64" s="7">
        <v>3</v>
      </c>
      <c r="E64" s="41"/>
      <c r="F64" s="36">
        <f t="shared" si="0"/>
        <v>0</v>
      </c>
    </row>
    <row r="65" spans="2:6" ht="15" customHeight="1" x14ac:dyDescent="0.35">
      <c r="B65" s="5">
        <v>57</v>
      </c>
      <c r="C65" s="6" t="s">
        <v>43</v>
      </c>
      <c r="D65" s="7">
        <v>3</v>
      </c>
      <c r="E65" s="41"/>
      <c r="F65" s="36">
        <f t="shared" si="0"/>
        <v>0</v>
      </c>
    </row>
    <row r="66" spans="2:6" ht="15" customHeight="1" x14ac:dyDescent="0.35">
      <c r="B66" s="5">
        <v>58</v>
      </c>
      <c r="C66" s="6" t="s">
        <v>44</v>
      </c>
      <c r="D66" s="7">
        <v>3</v>
      </c>
      <c r="E66" s="41"/>
      <c r="F66" s="36">
        <f t="shared" si="0"/>
        <v>0</v>
      </c>
    </row>
    <row r="67" spans="2:6" ht="15" customHeight="1" x14ac:dyDescent="0.35">
      <c r="B67" s="5">
        <v>59</v>
      </c>
      <c r="C67" s="6" t="s">
        <v>45</v>
      </c>
      <c r="D67" s="7">
        <v>3</v>
      </c>
      <c r="E67" s="41"/>
      <c r="F67" s="36">
        <f t="shared" si="0"/>
        <v>0</v>
      </c>
    </row>
    <row r="68" spans="2:6" ht="15" customHeight="1" x14ac:dyDescent="0.35">
      <c r="B68" s="5">
        <v>60</v>
      </c>
      <c r="C68" s="6" t="s">
        <v>46</v>
      </c>
      <c r="D68" s="7">
        <v>145</v>
      </c>
      <c r="E68" s="41"/>
      <c r="F68" s="36">
        <f t="shared" si="0"/>
        <v>0</v>
      </c>
    </row>
    <row r="69" spans="2:6" x14ac:dyDescent="0.35">
      <c r="B69" s="5">
        <v>61</v>
      </c>
      <c r="C69" s="6" t="s">
        <v>47</v>
      </c>
      <c r="D69" s="7">
        <v>325</v>
      </c>
      <c r="E69" s="41"/>
      <c r="F69" s="36">
        <f t="shared" si="0"/>
        <v>0</v>
      </c>
    </row>
    <row r="70" spans="2:6" x14ac:dyDescent="0.35">
      <c r="B70" s="5">
        <v>62</v>
      </c>
      <c r="C70" s="6" t="s">
        <v>48</v>
      </c>
      <c r="D70" s="7">
        <v>5</v>
      </c>
      <c r="E70" s="41"/>
      <c r="F70" s="36">
        <f t="shared" si="0"/>
        <v>0</v>
      </c>
    </row>
    <row r="71" spans="2:6" x14ac:dyDescent="0.35">
      <c r="B71" s="5">
        <v>63</v>
      </c>
      <c r="C71" s="6" t="s">
        <v>49</v>
      </c>
      <c r="D71" s="7">
        <v>5</v>
      </c>
      <c r="E71" s="41"/>
      <c r="F71" s="36">
        <f t="shared" ref="F71:F85" si="1">ROUND(D71*E71,2)</f>
        <v>0</v>
      </c>
    </row>
    <row r="72" spans="2:6" x14ac:dyDescent="0.35">
      <c r="B72" s="5">
        <v>64</v>
      </c>
      <c r="C72" s="6" t="s">
        <v>50</v>
      </c>
      <c r="D72" s="7">
        <v>5</v>
      </c>
      <c r="E72" s="41"/>
      <c r="F72" s="36">
        <f t="shared" si="1"/>
        <v>0</v>
      </c>
    </row>
    <row r="73" spans="2:6" x14ac:dyDescent="0.35">
      <c r="B73" s="5">
        <v>65</v>
      </c>
      <c r="C73" s="6" t="s">
        <v>64</v>
      </c>
      <c r="D73" s="7">
        <v>5</v>
      </c>
      <c r="E73" s="41"/>
      <c r="F73" s="36">
        <f t="shared" si="1"/>
        <v>0</v>
      </c>
    </row>
    <row r="74" spans="2:6" x14ac:dyDescent="0.35">
      <c r="B74" s="5">
        <v>66</v>
      </c>
      <c r="C74" s="6" t="s">
        <v>51</v>
      </c>
      <c r="D74" s="7">
        <v>10</v>
      </c>
      <c r="E74" s="41"/>
      <c r="F74" s="36">
        <f t="shared" si="1"/>
        <v>0</v>
      </c>
    </row>
    <row r="75" spans="2:6" x14ac:dyDescent="0.35">
      <c r="B75" s="5">
        <v>67</v>
      </c>
      <c r="C75" s="6" t="s">
        <v>52</v>
      </c>
      <c r="D75" s="7">
        <v>5</v>
      </c>
      <c r="E75" s="41"/>
      <c r="F75" s="36">
        <f t="shared" si="1"/>
        <v>0</v>
      </c>
    </row>
    <row r="76" spans="2:6" x14ac:dyDescent="0.35">
      <c r="B76" s="5">
        <v>68</v>
      </c>
      <c r="C76" s="6" t="s">
        <v>53</v>
      </c>
      <c r="D76" s="7">
        <v>10</v>
      </c>
      <c r="E76" s="41"/>
      <c r="F76" s="36">
        <f t="shared" si="1"/>
        <v>0</v>
      </c>
    </row>
    <row r="77" spans="2:6" x14ac:dyDescent="0.35">
      <c r="B77" s="5">
        <v>69</v>
      </c>
      <c r="C77" s="6" t="s">
        <v>54</v>
      </c>
      <c r="D77" s="7">
        <v>10</v>
      </c>
      <c r="E77" s="41"/>
      <c r="F77" s="36">
        <f t="shared" si="1"/>
        <v>0</v>
      </c>
    </row>
    <row r="78" spans="2:6" x14ac:dyDescent="0.35">
      <c r="B78" s="5">
        <v>70</v>
      </c>
      <c r="C78" s="6" t="s">
        <v>55</v>
      </c>
      <c r="D78" s="7">
        <v>10</v>
      </c>
      <c r="E78" s="41"/>
      <c r="F78" s="36">
        <f t="shared" si="1"/>
        <v>0</v>
      </c>
    </row>
    <row r="79" spans="2:6" x14ac:dyDescent="0.35">
      <c r="B79" s="5">
        <v>71</v>
      </c>
      <c r="C79" s="6" t="s">
        <v>56</v>
      </c>
      <c r="D79" s="7">
        <v>20</v>
      </c>
      <c r="E79" s="41"/>
      <c r="F79" s="36">
        <f t="shared" si="1"/>
        <v>0</v>
      </c>
    </row>
    <row r="80" spans="2:6" x14ac:dyDescent="0.35">
      <c r="B80" s="5">
        <v>72</v>
      </c>
      <c r="C80" s="6" t="s">
        <v>57</v>
      </c>
      <c r="D80" s="7">
        <v>5</v>
      </c>
      <c r="E80" s="41"/>
      <c r="F80" s="36">
        <f t="shared" si="1"/>
        <v>0</v>
      </c>
    </row>
    <row r="81" spans="1:6" ht="20" x14ac:dyDescent="0.35">
      <c r="B81" s="5">
        <v>73</v>
      </c>
      <c r="C81" s="21" t="s">
        <v>65</v>
      </c>
      <c r="D81" s="7">
        <v>5</v>
      </c>
      <c r="E81" s="41"/>
      <c r="F81" s="36">
        <f t="shared" si="1"/>
        <v>0</v>
      </c>
    </row>
    <row r="82" spans="1:6" x14ac:dyDescent="0.35">
      <c r="B82" s="5">
        <v>74</v>
      </c>
      <c r="C82" s="6" t="s">
        <v>58</v>
      </c>
      <c r="D82" s="7">
        <v>10</v>
      </c>
      <c r="E82" s="41"/>
      <c r="F82" s="36">
        <f t="shared" si="1"/>
        <v>0</v>
      </c>
    </row>
    <row r="83" spans="1:6" x14ac:dyDescent="0.35">
      <c r="B83" s="5">
        <v>75</v>
      </c>
      <c r="C83" s="6" t="s">
        <v>59</v>
      </c>
      <c r="D83" s="7">
        <v>2</v>
      </c>
      <c r="E83" s="41"/>
      <c r="F83" s="36">
        <f t="shared" si="1"/>
        <v>0</v>
      </c>
    </row>
    <row r="84" spans="1:6" x14ac:dyDescent="0.35">
      <c r="B84" s="5">
        <v>76</v>
      </c>
      <c r="C84" s="6" t="s">
        <v>60</v>
      </c>
      <c r="D84" s="7">
        <v>2</v>
      </c>
      <c r="E84" s="41"/>
      <c r="F84" s="36">
        <f t="shared" si="1"/>
        <v>0</v>
      </c>
    </row>
    <row r="85" spans="1:6" ht="15" thickBot="1" x14ac:dyDescent="0.4">
      <c r="B85" s="5">
        <v>77</v>
      </c>
      <c r="C85" s="9" t="s">
        <v>61</v>
      </c>
      <c r="D85" s="10">
        <v>1</v>
      </c>
      <c r="E85" s="49">
        <v>20000</v>
      </c>
      <c r="F85" s="38">
        <f t="shared" si="1"/>
        <v>20000</v>
      </c>
    </row>
    <row r="86" spans="1:6" ht="15" thickBot="1" x14ac:dyDescent="0.4">
      <c r="B86" s="14"/>
      <c r="C86" s="15" t="s">
        <v>5</v>
      </c>
      <c r="D86" s="45">
        <f>SUM(D6:D85)</f>
        <v>3611</v>
      </c>
      <c r="E86" s="46"/>
      <c r="F86" s="47">
        <f>SUM(F6:F85)</f>
        <v>20000</v>
      </c>
    </row>
    <row r="87" spans="1:6" s="32" customFormat="1" ht="47.5" customHeight="1" x14ac:dyDescent="0.35">
      <c r="A87" s="23"/>
      <c r="B87" s="48" t="s">
        <v>6</v>
      </c>
      <c r="C87" s="48"/>
      <c r="D87" s="23"/>
      <c r="E87" s="29"/>
      <c r="F87" s="29"/>
    </row>
    <row r="88" spans="1:6" s="32" customFormat="1" ht="29.5" customHeight="1" x14ac:dyDescent="0.35">
      <c r="A88" s="23"/>
      <c r="B88" s="48" t="s">
        <v>62</v>
      </c>
      <c r="C88" s="48"/>
      <c r="D88" s="23"/>
      <c r="E88" s="29"/>
      <c r="F88" s="29"/>
    </row>
    <row r="89" spans="1:6" ht="16.5" x14ac:dyDescent="0.35">
      <c r="B89" s="33">
        <v>1</v>
      </c>
      <c r="C89" s="34" t="s">
        <v>82</v>
      </c>
    </row>
  </sheetData>
  <sheetProtection algorithmName="SHA-512" hashValue="UywS1AD3Iw3jxl7AoV31YTwwAc0EEHIlm/LdyEsDpJMJOjIYi/TWBMLvauOsig9DRz+zk4WCKe4IH//QKtbfaw==" saltValue="otOY3rH9SEP027wBlV2Jgw==" spinCount="100000" sheet="1" objects="1" scenarios="1"/>
  <autoFilter ref="B5:F5" xr:uid="{037D75F8-A86A-46BC-9A96-1EF27E9BFE06}"/>
  <mergeCells count="2">
    <mergeCell ref="B87:C87"/>
    <mergeCell ref="B88:C88"/>
  </mergeCells>
  <pageMargins left="0.70000000000000007" right="0.70000000000000007" top="0.75" bottom="0.75" header="0.30000000000000004" footer="0.3000000000000000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nr 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Gorczyca Magdalena</dc:creator>
  <cp:lastModifiedBy>Poterek Aneta</cp:lastModifiedBy>
  <cp:lastPrinted>2024-01-31T06:48:09Z</cp:lastPrinted>
  <dcterms:created xsi:type="dcterms:W3CDTF">2024-01-18T12:33:12Z</dcterms:created>
  <dcterms:modified xsi:type="dcterms:W3CDTF">2024-02-19T11:38:39Z</dcterms:modified>
</cp:coreProperties>
</file>